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N:\Isa\Plano de Compras 2025\"/>
    </mc:Choice>
  </mc:AlternateContent>
  <xr:revisionPtr revIDLastSave="0" documentId="13_ncr:1_{506034D3-E211-4240-94C1-95C3372C8B85}" xr6:coauthVersionLast="47" xr6:coauthVersionMax="47" xr10:uidLastSave="{00000000-0000-0000-0000-000000000000}"/>
  <bookViews>
    <workbookView xWindow="-120" yWindow="-120" windowWidth="20730" windowHeight="11160" xr2:uid="{A0309738-5DA9-4007-ABA1-6F99F0E80DB6}"/>
  </bookViews>
  <sheets>
    <sheet name="Planilh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E16" i="1"/>
  <c r="E21" i="1"/>
  <c r="E22" i="1"/>
  <c r="E23" i="1"/>
  <c r="E42" i="1" s="1"/>
  <c r="E24" i="1"/>
  <c r="E25" i="1"/>
  <c r="E26" i="1"/>
  <c r="E27" i="1"/>
  <c r="E28" i="1"/>
  <c r="E29" i="1"/>
  <c r="E34" i="1"/>
  <c r="E35" i="1"/>
  <c r="E41" i="1"/>
  <c r="E8" i="1"/>
  <c r="D42" i="1"/>
</calcChain>
</file>

<file path=xl/sharedStrings.xml><?xml version="1.0" encoding="utf-8"?>
<sst xmlns="http://schemas.openxmlformats.org/spreadsheetml/2006/main" count="49" uniqueCount="44">
  <si>
    <t>ATIVIDADES</t>
  </si>
  <si>
    <t>VALOR</t>
  </si>
  <si>
    <t>Canil Municipal</t>
  </si>
  <si>
    <t xml:space="preserve">Custeio canil (alimentação) </t>
  </si>
  <si>
    <t xml:space="preserve">Custeio canil (insumos veterinários) </t>
  </si>
  <si>
    <t>Custeio canil (limpeza)</t>
  </si>
  <si>
    <t>Exames/cirurgias externas</t>
  </si>
  <si>
    <t xml:space="preserve">Aquisição veículo 4x4 Canil </t>
  </si>
  <si>
    <t>Campanha castração (castramóvel)</t>
  </si>
  <si>
    <t xml:space="preserve">Campanha microchipagem </t>
  </si>
  <si>
    <t>CRAS Pró-Arara “Raul de Barros Winter”</t>
  </si>
  <si>
    <t xml:space="preserve">Custeio CRAS (alimentação) </t>
  </si>
  <si>
    <t xml:space="preserve">Custeio CRAS (insumos veterinários) </t>
  </si>
  <si>
    <t xml:space="preserve">Custeio CRAS (limpeza) </t>
  </si>
  <si>
    <t>Exames externos</t>
  </si>
  <si>
    <t>Custeio CRAS (Área de Soltura)</t>
  </si>
  <si>
    <t>Programas Contínuos</t>
  </si>
  <si>
    <t xml:space="preserve">Viveiro de mudas </t>
  </si>
  <si>
    <t>Caminhão terceiro (viveiro)</t>
  </si>
  <si>
    <t>Caminha terceiro (Cooperativa)</t>
  </si>
  <si>
    <t>Revisão PMSB</t>
  </si>
  <si>
    <t>Fundo Municipal Meio Ambiente</t>
  </si>
  <si>
    <t>Prog. Pagamento Serviços Ambientais</t>
  </si>
  <si>
    <t>Prog. Municipal de Aquisição de Alimentos</t>
  </si>
  <si>
    <t xml:space="preserve">Assistência técnica produtores rurais </t>
  </si>
  <si>
    <t xml:space="preserve">Programa de Educação Ambiental </t>
  </si>
  <si>
    <t>Manutenção Equipamentos</t>
  </si>
  <si>
    <t>Administrativo</t>
  </si>
  <si>
    <t>Aquisição Impressoras</t>
  </si>
  <si>
    <t>Aquisição Computadores</t>
  </si>
  <si>
    <t>Aquisição Mobiliário</t>
  </si>
  <si>
    <t>Aquisição EPIs e Uniformes</t>
  </si>
  <si>
    <t>Abastecimento frota</t>
  </si>
  <si>
    <t xml:space="preserve">Locação DMA </t>
  </si>
  <si>
    <t>Despesa miúda</t>
  </si>
  <si>
    <t>TOTAL</t>
  </si>
  <si>
    <r>
      <t xml:space="preserve">Total estimado de folha de pagamento: </t>
    </r>
    <r>
      <rPr>
        <b/>
        <u/>
        <sz val="12"/>
        <color theme="1"/>
        <rFont val="Arial"/>
        <family val="2"/>
      </rPr>
      <t>R$4.050.000,00</t>
    </r>
  </si>
  <si>
    <r>
      <t xml:space="preserve">Orçamento total: </t>
    </r>
    <r>
      <rPr>
        <b/>
        <u/>
        <sz val="12"/>
        <color theme="1"/>
        <rFont val="Arial"/>
        <family val="2"/>
      </rPr>
      <t>R$6.798.000,00</t>
    </r>
  </si>
  <si>
    <t>PLANO DE COMPRAS – EXERCÍCIO DE 2025 -SECRETARIA MUNICIPAL DE MEIO AMBIENTE E AGRICULTURA</t>
  </si>
  <si>
    <t>DI: 0955.560.0012054/2024</t>
  </si>
  <si>
    <t>Atualização 13/02/2025 - DI: 0955.560.0001805/2025</t>
  </si>
  <si>
    <t xml:space="preserve">Item retirado </t>
  </si>
  <si>
    <t>Valor atualizado 25/02/2025 - Conforme D.I 0955.560.0004097/2025</t>
  </si>
  <si>
    <t>Aquisição de Pneus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</si>
</sst>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R$&quot;#,##0.00;[Red]\-&quot;R$&quot;#,##0.00"/>
    <numFmt numFmtId="44" formatCode="_-&quot;R$&quot;* #,##0.00_-;\-&quot;R$&quot;* #,##0.00_-;_-&quot;R$&quot;* &quot;-&quot;??_-;_-@_-"/>
  </numFmts>
  <fonts count="9" x14ac:knownFonts="1">
    <font>
      <sz val="11"/>
      <color theme="1"/>
      <name val="Calibri"/>
      <family val="2"/>
      <scheme val="minor"/>
    </font>
    <font>
      <b/>
      <sz val="12"/>
      <color rgb="FF000000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u/>
      <sz val="12"/>
      <color theme="1"/>
      <name val="Arial"/>
      <family val="2"/>
    </font>
    <font>
      <b/>
      <sz val="14"/>
      <color theme="1"/>
      <name val="Arial"/>
      <family val="2"/>
    </font>
    <font>
      <sz val="12"/>
      <color theme="1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3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7" fillId="0" borderId="5" applyNumberFormat="0" applyFill="0" applyAlignment="0" applyProtection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vertical="center" wrapText="1"/>
    </xf>
    <xf numFmtId="0" fontId="3" fillId="3" borderId="4" xfId="0" applyFont="1" applyFill="1" applyBorder="1" applyAlignment="1">
      <alignment horizontal="right" vertical="center" wrapText="1"/>
    </xf>
    <xf numFmtId="0" fontId="3" fillId="0" borderId="3" xfId="0" applyFont="1" applyBorder="1" applyAlignment="1">
      <alignment vertical="center" wrapText="1"/>
    </xf>
    <xf numFmtId="8" fontId="3" fillId="0" borderId="4" xfId="0" applyNumberFormat="1" applyFont="1" applyBorder="1" applyAlignment="1">
      <alignment horizontal="right" vertical="center" wrapText="1"/>
    </xf>
    <xf numFmtId="0" fontId="2" fillId="0" borderId="3" xfId="0" applyFont="1" applyBorder="1" applyAlignment="1">
      <alignment horizontal="right" vertical="center" wrapText="1"/>
    </xf>
    <xf numFmtId="8" fontId="4" fillId="0" borderId="4" xfId="0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justify" vertical="center"/>
    </xf>
    <xf numFmtId="0" fontId="2" fillId="0" borderId="0" xfId="0" applyFont="1" applyAlignment="1">
      <alignment horizontal="justify" vertical="center"/>
    </xf>
    <xf numFmtId="0" fontId="6" fillId="0" borderId="0" xfId="0" applyFont="1"/>
    <xf numFmtId="0" fontId="5" fillId="0" borderId="0" xfId="0" applyFont="1" applyAlignment="1">
      <alignment horizontal="right" vertical="center"/>
    </xf>
    <xf numFmtId="44" fontId="8" fillId="5" borderId="6" xfId="1" applyNumberFormat="1" applyFont="1" applyFill="1" applyBorder="1" applyAlignment="1">
      <alignment horizontal="center" vertical="center" wrapText="1"/>
    </xf>
    <xf numFmtId="44" fontId="3" fillId="3" borderId="7" xfId="0" applyNumberFormat="1" applyFont="1" applyFill="1" applyBorder="1" applyAlignment="1">
      <alignment horizontal="center" vertical="center" wrapText="1"/>
    </xf>
    <xf numFmtId="44" fontId="3" fillId="4" borderId="7" xfId="0" applyNumberFormat="1" applyFont="1" applyFill="1" applyBorder="1" applyAlignment="1">
      <alignment horizontal="center" vertical="center" wrapText="1"/>
    </xf>
    <xf numFmtId="44" fontId="3" fillId="0" borderId="7" xfId="0" applyNumberFormat="1" applyFont="1" applyBorder="1" applyAlignment="1">
      <alignment horizontal="center" vertical="center" wrapText="1"/>
    </xf>
    <xf numFmtId="44" fontId="2" fillId="0" borderId="7" xfId="0" applyNumberFormat="1" applyFont="1" applyBorder="1" applyAlignment="1">
      <alignment horizontal="center" vertical="center" wrapText="1"/>
    </xf>
    <xf numFmtId="44" fontId="0" fillId="0" borderId="6" xfId="0" applyNumberFormat="1" applyBorder="1"/>
    <xf numFmtId="44" fontId="0" fillId="6" borderId="6" xfId="0" applyNumberFormat="1" applyFill="1" applyBorder="1"/>
  </cellXfs>
  <cellStyles count="2">
    <cellStyle name="Normal" xfId="0" builtinId="0"/>
    <cellStyle name="Título 2" xfId="1" builtin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169333</xdr:colOff>
      <xdr:row>0</xdr:row>
      <xdr:rowOff>190499</xdr:rowOff>
    </xdr:from>
    <xdr:to>
      <xdr:col>1</xdr:col>
      <xdr:colOff>2064156</xdr:colOff>
      <xdr:row>4</xdr:row>
      <xdr:rowOff>158749</xdr:rowOff>
    </xdr:to>
    <xdr:pic>
      <xdr:nvPicPr>
        <xdr:cNvPr id="2" name="Imagem 2" descr="assinatura_prefeitura_araras_15">
          <a:extLst>
            <a:ext uri="{FF2B5EF4-FFF2-40B4-BE49-F238E27FC236}">
              <a16:creationId xmlns:a16="http://schemas.microsoft.com/office/drawing/2014/main" id="{31B7EE65-371D-4686-9D11-E0D3426F57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3166" y="190499"/>
          <a:ext cx="1894823" cy="7408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49024F-A21E-401E-A016-FFDD4D1BE374}">
  <dimension ref="B3:E48"/>
  <sheetViews>
    <sheetView showGridLines="0" tabSelected="1" topLeftCell="A7" zoomScale="90" zoomScaleNormal="90" workbookViewId="0">
      <selection activeCell="E10" sqref="E10"/>
    </sheetView>
  </sheetViews>
  <sheetFormatPr defaultRowHeight="15" x14ac:dyDescent="0.25"/>
  <cols>
    <col min="2" max="2" width="71.5703125" customWidth="1"/>
    <col min="3" max="3" width="49.28515625" customWidth="1"/>
    <col min="4" max="4" width="43.42578125" customWidth="1"/>
    <col min="5" max="5" width="25.7109375" customWidth="1"/>
  </cols>
  <sheetData>
    <row r="3" spans="2:5" ht="15.75" customHeight="1" x14ac:dyDescent="0.25">
      <c r="B3" s="12" t="s">
        <v>38</v>
      </c>
      <c r="C3" s="12"/>
      <c r="D3" s="12"/>
    </row>
    <row r="4" spans="2:5" x14ac:dyDescent="0.25">
      <c r="B4" s="12"/>
      <c r="C4" s="12"/>
      <c r="D4" s="12"/>
    </row>
    <row r="6" spans="2:5" ht="15.75" thickBot="1" x14ac:dyDescent="0.3">
      <c r="B6" t="s">
        <v>39</v>
      </c>
    </row>
    <row r="7" spans="2:5" ht="91.5" customHeight="1" thickBot="1" x14ac:dyDescent="0.3">
      <c r="B7" s="1" t="s">
        <v>0</v>
      </c>
      <c r="C7" s="2" t="s">
        <v>1</v>
      </c>
      <c r="D7" s="2" t="s">
        <v>40</v>
      </c>
      <c r="E7" s="13" t="s">
        <v>42</v>
      </c>
    </row>
    <row r="8" spans="2:5" ht="20.100000000000001" customHeight="1" thickBot="1" x14ac:dyDescent="0.3">
      <c r="B8" s="3" t="s">
        <v>2</v>
      </c>
      <c r="C8" s="4"/>
      <c r="D8" s="14"/>
      <c r="E8" s="18">
        <f>D8</f>
        <v>0</v>
      </c>
    </row>
    <row r="9" spans="2:5" ht="20.100000000000001" customHeight="1" thickBot="1" x14ac:dyDescent="0.3">
      <c r="B9" s="5" t="s">
        <v>3</v>
      </c>
      <c r="C9" s="6">
        <v>350000</v>
      </c>
      <c r="D9" s="15">
        <v>600000</v>
      </c>
      <c r="E9" s="19">
        <v>350000</v>
      </c>
    </row>
    <row r="10" spans="2:5" ht="20.100000000000001" customHeight="1" thickBot="1" x14ac:dyDescent="0.3">
      <c r="B10" s="5" t="s">
        <v>4</v>
      </c>
      <c r="C10" s="6">
        <v>150000</v>
      </c>
      <c r="D10" s="15">
        <v>250000</v>
      </c>
      <c r="E10" s="19">
        <v>150000</v>
      </c>
    </row>
    <row r="11" spans="2:5" ht="20.100000000000001" customHeight="1" thickBot="1" x14ac:dyDescent="0.3">
      <c r="B11" s="5" t="s">
        <v>5</v>
      </c>
      <c r="C11" s="6">
        <v>20000</v>
      </c>
      <c r="D11" s="15">
        <v>60000</v>
      </c>
      <c r="E11" s="19">
        <v>20000</v>
      </c>
    </row>
    <row r="12" spans="2:5" ht="20.100000000000001" customHeight="1" thickBot="1" x14ac:dyDescent="0.3">
      <c r="B12" s="5" t="s">
        <v>6</v>
      </c>
      <c r="C12" s="6">
        <v>20000</v>
      </c>
      <c r="D12" s="15">
        <v>60000</v>
      </c>
      <c r="E12" s="19">
        <v>20000</v>
      </c>
    </row>
    <row r="13" spans="2:5" ht="20.100000000000001" customHeight="1" thickBot="1" x14ac:dyDescent="0.3">
      <c r="B13" s="5" t="s">
        <v>7</v>
      </c>
      <c r="C13" s="6">
        <v>180000</v>
      </c>
      <c r="D13" s="16">
        <v>180000</v>
      </c>
      <c r="E13" s="18">
        <f>D13</f>
        <v>180000</v>
      </c>
    </row>
    <row r="14" spans="2:5" ht="20.100000000000001" customHeight="1" thickBot="1" x14ac:dyDescent="0.3">
      <c r="B14" s="5" t="s">
        <v>8</v>
      </c>
      <c r="C14" s="6">
        <v>200000</v>
      </c>
      <c r="D14" s="15">
        <v>80000</v>
      </c>
      <c r="E14" s="19">
        <v>200000</v>
      </c>
    </row>
    <row r="15" spans="2:5" ht="20.100000000000001" customHeight="1" thickBot="1" x14ac:dyDescent="0.3">
      <c r="B15" s="5" t="s">
        <v>9</v>
      </c>
      <c r="C15" s="6">
        <v>30000</v>
      </c>
      <c r="D15" s="15">
        <v>10000</v>
      </c>
      <c r="E15" s="19">
        <v>30000</v>
      </c>
    </row>
    <row r="16" spans="2:5" ht="20.100000000000001" customHeight="1" thickBot="1" x14ac:dyDescent="0.3">
      <c r="B16" s="3" t="s">
        <v>10</v>
      </c>
      <c r="C16" s="4"/>
      <c r="D16" s="14"/>
      <c r="E16" s="18">
        <f t="shared" ref="E16:E41" si="0">D16</f>
        <v>0</v>
      </c>
    </row>
    <row r="17" spans="2:5" ht="20.100000000000001" customHeight="1" thickBot="1" x14ac:dyDescent="0.3">
      <c r="B17" s="5" t="s">
        <v>11</v>
      </c>
      <c r="C17" s="6">
        <v>250000</v>
      </c>
      <c r="D17" s="16" t="s">
        <v>41</v>
      </c>
      <c r="E17" s="19">
        <v>250000</v>
      </c>
    </row>
    <row r="18" spans="2:5" ht="20.100000000000001" customHeight="1" thickBot="1" x14ac:dyDescent="0.3">
      <c r="B18" s="5" t="s">
        <v>12</v>
      </c>
      <c r="C18" s="6">
        <v>100000</v>
      </c>
      <c r="D18" s="16" t="s">
        <v>41</v>
      </c>
      <c r="E18" s="19">
        <v>100000</v>
      </c>
    </row>
    <row r="19" spans="2:5" ht="20.100000000000001" customHeight="1" thickBot="1" x14ac:dyDescent="0.3">
      <c r="B19" s="5" t="s">
        <v>13</v>
      </c>
      <c r="C19" s="6">
        <v>20000</v>
      </c>
      <c r="D19" s="16" t="s">
        <v>41</v>
      </c>
      <c r="E19" s="19">
        <v>20000</v>
      </c>
    </row>
    <row r="20" spans="2:5" ht="20.100000000000001" customHeight="1" thickBot="1" x14ac:dyDescent="0.3">
      <c r="B20" s="5" t="s">
        <v>14</v>
      </c>
      <c r="C20" s="6">
        <v>20000</v>
      </c>
      <c r="D20" s="16" t="s">
        <v>41</v>
      </c>
      <c r="E20" s="19">
        <v>20000</v>
      </c>
    </row>
    <row r="21" spans="2:5" ht="20.100000000000001" customHeight="1" thickBot="1" x14ac:dyDescent="0.3">
      <c r="B21" s="5" t="s">
        <v>15</v>
      </c>
      <c r="C21" s="6">
        <v>180000</v>
      </c>
      <c r="D21" s="16">
        <v>180000</v>
      </c>
      <c r="E21" s="18">
        <f t="shared" si="0"/>
        <v>180000</v>
      </c>
    </row>
    <row r="22" spans="2:5" ht="20.100000000000001" customHeight="1" thickBot="1" x14ac:dyDescent="0.3">
      <c r="B22" s="3" t="s">
        <v>16</v>
      </c>
      <c r="C22" s="4"/>
      <c r="D22" s="14"/>
      <c r="E22" s="18">
        <f t="shared" si="0"/>
        <v>0</v>
      </c>
    </row>
    <row r="23" spans="2:5" ht="20.100000000000001" customHeight="1" thickBot="1" x14ac:dyDescent="0.3">
      <c r="B23" s="5" t="s">
        <v>17</v>
      </c>
      <c r="C23" s="6">
        <v>50000</v>
      </c>
      <c r="D23" s="16">
        <v>50000</v>
      </c>
      <c r="E23" s="18">
        <f t="shared" si="0"/>
        <v>50000</v>
      </c>
    </row>
    <row r="24" spans="2:5" ht="20.100000000000001" customHeight="1" thickBot="1" x14ac:dyDescent="0.3">
      <c r="B24" s="5" t="s">
        <v>18</v>
      </c>
      <c r="C24" s="6">
        <v>70000</v>
      </c>
      <c r="D24" s="16">
        <v>70000</v>
      </c>
      <c r="E24" s="18">
        <f t="shared" si="0"/>
        <v>70000</v>
      </c>
    </row>
    <row r="25" spans="2:5" ht="20.100000000000001" customHeight="1" thickBot="1" x14ac:dyDescent="0.3">
      <c r="B25" s="5" t="s">
        <v>19</v>
      </c>
      <c r="C25" s="6">
        <v>70000</v>
      </c>
      <c r="D25" s="16">
        <v>70000</v>
      </c>
      <c r="E25" s="18">
        <f t="shared" si="0"/>
        <v>70000</v>
      </c>
    </row>
    <row r="26" spans="2:5" ht="20.100000000000001" customHeight="1" thickBot="1" x14ac:dyDescent="0.3">
      <c r="B26" s="5" t="s">
        <v>20</v>
      </c>
      <c r="C26" s="6">
        <v>200000</v>
      </c>
      <c r="D26" s="16">
        <v>200000</v>
      </c>
      <c r="E26" s="18">
        <f t="shared" si="0"/>
        <v>200000</v>
      </c>
    </row>
    <row r="27" spans="2:5" ht="20.100000000000001" customHeight="1" thickBot="1" x14ac:dyDescent="0.3">
      <c r="B27" s="5" t="s">
        <v>21</v>
      </c>
      <c r="C27" s="6">
        <v>10000</v>
      </c>
      <c r="D27" s="16">
        <v>10000</v>
      </c>
      <c r="E27" s="18">
        <f t="shared" si="0"/>
        <v>10000</v>
      </c>
    </row>
    <row r="28" spans="2:5" ht="20.100000000000001" customHeight="1" thickBot="1" x14ac:dyDescent="0.3">
      <c r="B28" s="5" t="s">
        <v>22</v>
      </c>
      <c r="C28" s="6">
        <v>50000</v>
      </c>
      <c r="D28" s="16">
        <v>50000</v>
      </c>
      <c r="E28" s="18">
        <f t="shared" si="0"/>
        <v>50000</v>
      </c>
    </row>
    <row r="29" spans="2:5" ht="20.100000000000001" customHeight="1" thickBot="1" x14ac:dyDescent="0.3">
      <c r="B29" s="5" t="s">
        <v>23</v>
      </c>
      <c r="C29" s="6">
        <v>250000</v>
      </c>
      <c r="D29" s="16">
        <v>250000</v>
      </c>
      <c r="E29" s="18">
        <f t="shared" si="0"/>
        <v>250000</v>
      </c>
    </row>
    <row r="30" spans="2:5" ht="20.100000000000001" customHeight="1" thickBot="1" x14ac:dyDescent="0.3">
      <c r="B30" s="5" t="s">
        <v>24</v>
      </c>
      <c r="C30" s="6">
        <v>20000</v>
      </c>
      <c r="D30" s="15">
        <v>25000</v>
      </c>
      <c r="E30" s="19">
        <v>20000</v>
      </c>
    </row>
    <row r="31" spans="2:5" ht="20.100000000000001" customHeight="1" thickBot="1" x14ac:dyDescent="0.3">
      <c r="B31" s="5" t="s">
        <v>25</v>
      </c>
      <c r="C31" s="6">
        <v>40000</v>
      </c>
      <c r="D31" s="15">
        <v>15000</v>
      </c>
      <c r="E31" s="19">
        <v>40000</v>
      </c>
    </row>
    <row r="32" spans="2:5" ht="20.100000000000001" customHeight="1" thickBot="1" x14ac:dyDescent="0.3">
      <c r="B32" s="5" t="s">
        <v>26</v>
      </c>
      <c r="C32" s="6">
        <v>40000</v>
      </c>
      <c r="D32" s="15">
        <v>180000</v>
      </c>
      <c r="E32" s="19">
        <v>40000</v>
      </c>
    </row>
    <row r="33" spans="2:5" ht="20.100000000000001" customHeight="1" thickBot="1" x14ac:dyDescent="0.3">
      <c r="B33" s="5" t="s">
        <v>43</v>
      </c>
      <c r="C33" s="6">
        <v>0</v>
      </c>
      <c r="D33" s="15">
        <v>0</v>
      </c>
      <c r="E33" s="19">
        <v>20000</v>
      </c>
    </row>
    <row r="34" spans="2:5" ht="20.100000000000001" customHeight="1" thickBot="1" x14ac:dyDescent="0.3">
      <c r="B34" s="3" t="s">
        <v>27</v>
      </c>
      <c r="C34" s="4"/>
      <c r="D34" s="14"/>
      <c r="E34" s="18">
        <f t="shared" si="0"/>
        <v>0</v>
      </c>
    </row>
    <row r="35" spans="2:5" ht="20.100000000000001" customHeight="1" thickBot="1" x14ac:dyDescent="0.3">
      <c r="B35" s="5" t="s">
        <v>28</v>
      </c>
      <c r="C35" s="6">
        <v>20000</v>
      </c>
      <c r="D35" s="16">
        <v>20000</v>
      </c>
      <c r="E35" s="18">
        <f t="shared" si="0"/>
        <v>20000</v>
      </c>
    </row>
    <row r="36" spans="2:5" ht="20.100000000000001" customHeight="1" thickBot="1" x14ac:dyDescent="0.3">
      <c r="B36" s="5" t="s">
        <v>29</v>
      </c>
      <c r="C36" s="6">
        <v>100000</v>
      </c>
      <c r="D36" s="15">
        <v>50000</v>
      </c>
      <c r="E36" s="19">
        <v>100000</v>
      </c>
    </row>
    <row r="37" spans="2:5" ht="20.100000000000001" customHeight="1" thickBot="1" x14ac:dyDescent="0.3">
      <c r="B37" s="5" t="s">
        <v>30</v>
      </c>
      <c r="C37" s="6">
        <v>120000</v>
      </c>
      <c r="D37" s="16" t="s">
        <v>41</v>
      </c>
      <c r="E37" s="19">
        <v>100000</v>
      </c>
    </row>
    <row r="38" spans="2:5" ht="20.100000000000001" customHeight="1" thickBot="1" x14ac:dyDescent="0.3">
      <c r="B38" s="5" t="s">
        <v>31</v>
      </c>
      <c r="C38" s="6">
        <v>50000</v>
      </c>
      <c r="D38" s="15">
        <v>110000</v>
      </c>
      <c r="E38" s="19">
        <v>50000</v>
      </c>
    </row>
    <row r="39" spans="2:5" ht="20.100000000000001" customHeight="1" thickBot="1" x14ac:dyDescent="0.3">
      <c r="B39" s="5" t="s">
        <v>32</v>
      </c>
      <c r="C39" s="6">
        <v>80000</v>
      </c>
      <c r="D39" s="15">
        <v>140000</v>
      </c>
      <c r="E39" s="19">
        <v>80000</v>
      </c>
    </row>
    <row r="40" spans="2:5" ht="20.100000000000001" customHeight="1" thickBot="1" x14ac:dyDescent="0.3">
      <c r="B40" s="5" t="s">
        <v>33</v>
      </c>
      <c r="C40" s="6">
        <v>40000</v>
      </c>
      <c r="D40" s="16" t="s">
        <v>41</v>
      </c>
      <c r="E40" s="19">
        <v>40000</v>
      </c>
    </row>
    <row r="41" spans="2:5" ht="20.100000000000001" customHeight="1" thickBot="1" x14ac:dyDescent="0.3">
      <c r="B41" s="5" t="s">
        <v>34</v>
      </c>
      <c r="C41" s="6">
        <v>18000</v>
      </c>
      <c r="D41" s="16">
        <v>18000</v>
      </c>
      <c r="E41" s="18">
        <f t="shared" si="0"/>
        <v>18000</v>
      </c>
    </row>
    <row r="42" spans="2:5" ht="16.5" thickBot="1" x14ac:dyDescent="0.3">
      <c r="B42" s="7" t="s">
        <v>35</v>
      </c>
      <c r="C42" s="8">
        <v>2748000</v>
      </c>
      <c r="D42" s="17">
        <f>SUM(D9:D41)</f>
        <v>2678000</v>
      </c>
      <c r="E42" s="18">
        <f>SUM(E8:E41)</f>
        <v>2748000</v>
      </c>
    </row>
    <row r="45" spans="2:5" ht="15.75" x14ac:dyDescent="0.25">
      <c r="B45" s="9" t="s">
        <v>36</v>
      </c>
    </row>
    <row r="46" spans="2:5" ht="15.75" x14ac:dyDescent="0.25">
      <c r="B46" s="10" t="s">
        <v>37</v>
      </c>
    </row>
    <row r="47" spans="2:5" ht="15.75" x14ac:dyDescent="0.25">
      <c r="B47" s="11"/>
    </row>
    <row r="48" spans="2:5" ht="15.75" x14ac:dyDescent="0.25">
      <c r="B48" s="11"/>
    </row>
  </sheetData>
  <mergeCells count="1">
    <mergeCell ref="B3:D4"/>
  </mergeCell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Ingrid Raphaela Soldera</dc:creator>
  <cp:lastModifiedBy>Marcio Pinto da Silva</cp:lastModifiedBy>
  <dcterms:created xsi:type="dcterms:W3CDTF">2024-12-18T17:51:47Z</dcterms:created>
  <dcterms:modified xsi:type="dcterms:W3CDTF">2025-02-25T13:48:46Z</dcterms:modified>
</cp:coreProperties>
</file>